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obracuni</author>
  </authors>
  <commentList>
    <comment ref="M12" authorId="0">
      <text>
        <r>
          <rPr>
            <b/>
            <sz val="9"/>
            <rFont val="Tahoma"/>
            <family val="2"/>
          </rPr>
          <t>obracuni:</t>
        </r>
        <r>
          <rPr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b/>
            <sz val="9"/>
            <rFont val="Tahoma"/>
            <family val="2"/>
          </rPr>
          <t>obracuni:</t>
        </r>
        <r>
          <rPr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9"/>
            <rFont val="Tahoma"/>
            <family val="2"/>
          </rPr>
          <t>obracuni:</t>
        </r>
        <r>
          <rPr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b/>
            <sz val="9"/>
            <rFont val="Tahoma"/>
            <family val="2"/>
          </rPr>
          <t>obracuni: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<sst xmlns="http://schemas.openxmlformats.org/spreadsheetml/2006/main" count="66" uniqueCount="56">
  <si>
    <t>OŠ VIDEM</t>
  </si>
  <si>
    <t>ENOTA</t>
  </si>
  <si>
    <t>PŠ KOMPOLJE</t>
  </si>
  <si>
    <t>PŠ STRUGE</t>
  </si>
  <si>
    <t>JVIZ OSNOVNA ŠOLA DOBREPOLJE</t>
  </si>
  <si>
    <t>(z ang. učb. 18,90)                                          113,35</t>
  </si>
  <si>
    <t>(z ang. učb. 18,90)                                            86,85</t>
  </si>
  <si>
    <t>(z ang. učb. 16,25 in atlas 34,96                    186,01</t>
  </si>
  <si>
    <t>(z ang. učb. 16,25)                                            120,65</t>
  </si>
  <si>
    <t>(z ang.učb. 16,25)                                             104,25</t>
  </si>
  <si>
    <t>(z ang. učb. 16,25 in atlas 34,96                    167,41</t>
  </si>
  <si>
    <t>(z ang. učb. 16,25)                                           74,35</t>
  </si>
  <si>
    <t>(z ang.učb. 16,25)                                             90,75</t>
  </si>
  <si>
    <t>(z ang. učb. 16,25)                                         107,15</t>
  </si>
  <si>
    <t>(z ang. učb. 16,25)                                            83,75</t>
  </si>
  <si>
    <t>DEL.ZV.IN ANG. UČB  ZA ŠOL.L.2013/14</t>
  </si>
  <si>
    <t>DEL.ZV.IN ANG. UČB. ZA ŠOL.L.2012/13</t>
  </si>
  <si>
    <t>(z ang.učb.18,90)                                    113,95</t>
  </si>
  <si>
    <t xml:space="preserve"> (z ang.učb.18,90)                                      87,55</t>
  </si>
  <si>
    <t>(z ang. učb. 16,25 in atlas 34,96)            174,21</t>
  </si>
  <si>
    <t>(z ang. učb. 16,25)                                  106,42</t>
  </si>
  <si>
    <t>(z ang.učb. 16,25)                                     87,25</t>
  </si>
  <si>
    <t>(z ang. učb. 18,90)                                 113,95</t>
  </si>
  <si>
    <t>(z ang. učb. 18,90)                                   87,55</t>
  </si>
  <si>
    <t>(z ang. učb. 18,90)                                    87,55</t>
  </si>
  <si>
    <t>(z ang. učb. 16,25 in atlas 34,96            155,61</t>
  </si>
  <si>
    <t>(z ang. učb. 16,25)                                     75,67</t>
  </si>
  <si>
    <t xml:space="preserve">S K U P A J </t>
  </si>
  <si>
    <t>(z ang. učb. 16,25)                                    85,07</t>
  </si>
  <si>
    <t>DEL.ZV.IN ANG. UČ.ZA ŠOL.L.14/15</t>
  </si>
  <si>
    <t>(z ang. učb. 16,50 in atlas 34,96)                               157,21</t>
  </si>
  <si>
    <t>Ravnatelj:Ivan Grandovec</t>
  </si>
  <si>
    <t>(z ang.uč.18,90)                                    114,90</t>
  </si>
  <si>
    <t>(z ang.uč.18,90)                                     88,40</t>
  </si>
  <si>
    <t>(z ang.učb.16,50)                                   77,32</t>
  </si>
  <si>
    <t>(z ang.učb.16,50)                                 108,17</t>
  </si>
  <si>
    <t>(z ang.učb.16,50)                                   88,20</t>
  </si>
  <si>
    <t xml:space="preserve">(z ang.učb16.50 in atlas 34,96             176,31         </t>
  </si>
  <si>
    <t>(z ang.uč.18,90)                                   114,90</t>
  </si>
  <si>
    <t>(z ang.učb.16,50)                                  108,17</t>
  </si>
  <si>
    <t>raz.</t>
  </si>
  <si>
    <t>DELOVNI ZV. 2014/15</t>
  </si>
  <si>
    <t>SKUPAJ</t>
  </si>
  <si>
    <t>DELOVNI ZV.2015/16</t>
  </si>
  <si>
    <r>
      <t>(</t>
    </r>
    <r>
      <rPr>
        <sz val="7"/>
        <rFont val="Arial"/>
        <family val="2"/>
      </rPr>
      <t>z ang.učb.16,50)                                   88,20</t>
    </r>
  </si>
  <si>
    <t>DELOVNI ZV.2016-17</t>
  </si>
  <si>
    <t>DELOVNI ZV.2017-18</t>
  </si>
  <si>
    <r>
      <t xml:space="preserve">Učenci, ki imajo </t>
    </r>
    <r>
      <rPr>
        <b/>
        <sz val="9"/>
        <rFont val="Arial"/>
        <family val="2"/>
      </rPr>
      <t>izbirni predmet nemščina</t>
    </r>
    <r>
      <rPr>
        <sz val="9"/>
        <rFont val="Arial"/>
        <family val="2"/>
      </rPr>
      <t xml:space="preserve"> :  stane delovni zvezek </t>
    </r>
    <r>
      <rPr>
        <b/>
        <i/>
        <sz val="9"/>
        <rFont val="Arial"/>
        <family val="2"/>
      </rPr>
      <t>15,80 €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obdelava gradiv les</t>
    </r>
    <r>
      <rPr>
        <sz val="9"/>
        <rFont val="Arial"/>
        <family val="2"/>
      </rPr>
      <t xml:space="preserve"> stane del.zvezek </t>
    </r>
    <r>
      <rPr>
        <b/>
        <i/>
        <sz val="9"/>
        <rFont val="Arial"/>
        <family val="2"/>
      </rPr>
      <t>18,00 €</t>
    </r>
    <r>
      <rPr>
        <sz val="9"/>
        <rFont val="Arial"/>
        <family val="2"/>
      </rPr>
      <t xml:space="preserve">. </t>
    </r>
  </si>
  <si>
    <t>DELOVNI ZVEZKI 2018-19</t>
  </si>
  <si>
    <t>DELOVNI ZVEZKI 2019-20</t>
  </si>
  <si>
    <t>DELOVNI ZVEZKI 2020-21</t>
  </si>
  <si>
    <t>Videm, 12. 5. 2020</t>
  </si>
  <si>
    <r>
      <t xml:space="preserve">Učenci imajo možnost, da si izposodijo angleški učbenik v učbeniškem skladu. Cena novega učb. od 4.-5.r. je </t>
    </r>
    <r>
      <rPr>
        <b/>
        <i/>
        <u val="single"/>
        <sz val="9"/>
        <rFont val="Arial"/>
        <family val="2"/>
      </rPr>
      <t>20,50 €</t>
    </r>
    <r>
      <rPr>
        <b/>
        <u val="single"/>
        <sz val="9"/>
        <rFont val="Arial"/>
        <family val="2"/>
      </rPr>
      <t>,</t>
    </r>
    <r>
      <rPr>
        <sz val="9"/>
        <rFont val="Arial"/>
        <family val="2"/>
      </rPr>
      <t xml:space="preserve"> v 6. r je </t>
    </r>
    <r>
      <rPr>
        <b/>
        <i/>
        <u val="single"/>
        <sz val="9"/>
        <rFont val="Arial"/>
        <family val="2"/>
      </rPr>
      <t>17,80</t>
    </r>
    <r>
      <rPr>
        <b/>
        <i/>
        <sz val="9"/>
        <rFont val="Arial"/>
        <family val="2"/>
      </rPr>
      <t xml:space="preserve"> €</t>
    </r>
    <r>
      <rPr>
        <sz val="9"/>
        <rFont val="Arial"/>
        <family val="2"/>
      </rPr>
      <t xml:space="preserve">, v 7.- 8.r je </t>
    </r>
    <r>
      <rPr>
        <b/>
        <i/>
        <u val="single"/>
        <sz val="9"/>
        <rFont val="Arial"/>
        <family val="2"/>
      </rPr>
      <t xml:space="preserve">16,50 </t>
    </r>
    <r>
      <rPr>
        <b/>
        <u val="single"/>
        <sz val="9"/>
        <rFont val="Arial"/>
        <family val="2"/>
      </rPr>
      <t>€</t>
    </r>
    <r>
      <rPr>
        <sz val="9"/>
        <rFont val="Arial"/>
        <family val="2"/>
      </rPr>
      <t xml:space="preserve"> in 9.r je </t>
    </r>
    <r>
      <rPr>
        <b/>
        <i/>
        <u val="single"/>
        <sz val="9"/>
        <rFont val="Arial"/>
        <family val="2"/>
      </rPr>
      <t>19,00 €</t>
    </r>
    <r>
      <rPr>
        <b/>
        <u val="single"/>
        <sz val="9"/>
        <rFont val="Arial"/>
        <family val="2"/>
      </rPr>
      <t>.</t>
    </r>
  </si>
  <si>
    <t>NABAVNE CENE DELOVNIH ZVEZKOV IN ANGLEŠKIH UČBENIKOV ZA ŠOLSKO LETO 2020/21</t>
  </si>
  <si>
    <r>
      <t>MIZŠ sofinancira nakup učnih gradiv učencem v</t>
    </r>
    <r>
      <rPr>
        <b/>
        <i/>
        <sz val="9"/>
        <rFont val="Arial"/>
        <family val="2"/>
      </rPr>
      <t xml:space="preserve"> 1., 2. in  3. razredu.</t>
    </r>
  </si>
  <si>
    <t>Rumena singnalizacija pomeni višje cene v primerjavi s preteklim letom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</si>
</sst>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7">
    <font>
      <sz val="10"/>
      <name val="Arial"/>
      <family val="0"/>
    </font>
    <font>
      <sz val="8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dashDot"/>
    </border>
    <border>
      <left style="thin"/>
      <right>
        <color indexed="63"/>
      </right>
      <top style="medium"/>
      <bottom style="dashDot"/>
    </border>
    <border>
      <left style="thin"/>
      <right style="medium"/>
      <top style="medium"/>
      <bottom style="dashDot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thin"/>
      <right style="medium"/>
      <top>
        <color indexed="63"/>
      </top>
      <bottom style="dashDot"/>
    </border>
    <border>
      <left style="thin"/>
      <right style="thin"/>
      <top style="dashDot"/>
      <bottom style="dashDot"/>
    </border>
    <border>
      <left style="thin"/>
      <right>
        <color indexed="63"/>
      </right>
      <top style="dashDot"/>
      <bottom style="dashDot"/>
    </border>
    <border>
      <left style="thin"/>
      <right style="medium"/>
      <top style="dashDot"/>
      <bottom style="dashDot"/>
    </border>
    <border>
      <left style="medium"/>
      <right style="thin"/>
      <top style="thin"/>
      <bottom>
        <color indexed="63"/>
      </bottom>
    </border>
    <border>
      <left style="thin"/>
      <right style="thin"/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 style="thin"/>
      <right style="medium"/>
      <top style="dashDot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shrinkToFit="1"/>
    </xf>
    <xf numFmtId="0" fontId="6" fillId="0" borderId="11" xfId="0" applyFont="1" applyBorder="1" applyAlignment="1">
      <alignment wrapText="1" shrinkToFit="1"/>
    </xf>
    <xf numFmtId="0" fontId="6" fillId="0" borderId="12" xfId="0" applyFont="1" applyBorder="1" applyAlignment="1">
      <alignment wrapText="1" shrinkToFit="1"/>
    </xf>
    <xf numFmtId="0" fontId="6" fillId="11" borderId="12" xfId="0" applyFont="1" applyFill="1" applyBorder="1" applyAlignment="1">
      <alignment wrapText="1" shrinkToFit="1"/>
    </xf>
    <xf numFmtId="0" fontId="6" fillId="0" borderId="13" xfId="0" applyFont="1" applyBorder="1" applyAlignment="1">
      <alignment wrapText="1" shrinkToFit="1"/>
    </xf>
    <xf numFmtId="0" fontId="6" fillId="0" borderId="14" xfId="0" applyFont="1" applyBorder="1" applyAlignment="1">
      <alignment shrinkToFit="1"/>
    </xf>
    <xf numFmtId="0" fontId="6" fillId="0" borderId="15" xfId="0" applyFont="1" applyBorder="1" applyAlignment="1">
      <alignment shrinkToFit="1"/>
    </xf>
    <xf numFmtId="4" fontId="6" fillId="11" borderId="16" xfId="0" applyNumberFormat="1" applyFont="1" applyFill="1" applyBorder="1" applyAlignment="1">
      <alignment shrinkToFit="1"/>
    </xf>
    <xf numFmtId="4" fontId="7" fillId="33" borderId="16" xfId="0" applyNumberFormat="1" applyFont="1" applyFill="1" applyBorder="1" applyAlignment="1">
      <alignment horizontal="right" shrinkToFit="1"/>
    </xf>
    <xf numFmtId="4" fontId="6" fillId="33" borderId="16" xfId="0" applyNumberFormat="1" applyFont="1" applyFill="1" applyBorder="1" applyAlignment="1">
      <alignment horizontal="right" shrinkToFit="1"/>
    </xf>
    <xf numFmtId="4" fontId="6" fillId="0" borderId="17" xfId="0" applyNumberFormat="1" applyFont="1" applyBorder="1" applyAlignment="1">
      <alignment horizontal="right" shrinkToFit="1"/>
    </xf>
    <xf numFmtId="0" fontId="7" fillId="0" borderId="18" xfId="0" applyFont="1" applyBorder="1" applyAlignment="1">
      <alignment shrinkToFit="1"/>
    </xf>
    <xf numFmtId="0" fontId="6" fillId="0" borderId="19" xfId="0" applyFont="1" applyFill="1" applyBorder="1" applyAlignment="1">
      <alignment shrinkToFit="1"/>
    </xf>
    <xf numFmtId="4" fontId="6" fillId="11" borderId="20" xfId="0" applyNumberFormat="1" applyFont="1" applyFill="1" applyBorder="1" applyAlignment="1">
      <alignment shrinkToFit="1"/>
    </xf>
    <xf numFmtId="0" fontId="7" fillId="0" borderId="20" xfId="0" applyFont="1" applyFill="1" applyBorder="1" applyAlignment="1">
      <alignment horizontal="right" shrinkToFit="1"/>
    </xf>
    <xf numFmtId="4" fontId="6" fillId="0" borderId="20" xfId="0" applyNumberFormat="1" applyFont="1" applyFill="1" applyBorder="1" applyAlignment="1">
      <alignment horizontal="right" shrinkToFit="1"/>
    </xf>
    <xf numFmtId="4" fontId="6" fillId="0" borderId="21" xfId="0" applyNumberFormat="1" applyFont="1" applyFill="1" applyBorder="1" applyAlignment="1">
      <alignment horizontal="right" shrinkToFit="1"/>
    </xf>
    <xf numFmtId="0" fontId="6" fillId="0" borderId="22" xfId="0" applyFont="1" applyFill="1" applyBorder="1" applyAlignment="1">
      <alignment shrinkToFit="1"/>
    </xf>
    <xf numFmtId="4" fontId="6" fillId="11" borderId="23" xfId="0" applyNumberFormat="1" applyFont="1" applyFill="1" applyBorder="1" applyAlignment="1">
      <alignment shrinkToFit="1"/>
    </xf>
    <xf numFmtId="0" fontId="7" fillId="0" borderId="23" xfId="0" applyFont="1" applyFill="1" applyBorder="1" applyAlignment="1">
      <alignment horizontal="right" shrinkToFit="1"/>
    </xf>
    <xf numFmtId="4" fontId="6" fillId="0" borderId="23" xfId="0" applyNumberFormat="1" applyFont="1" applyFill="1" applyBorder="1" applyAlignment="1">
      <alignment horizontal="right" shrinkToFit="1"/>
    </xf>
    <xf numFmtId="4" fontId="6" fillId="33" borderId="24" xfId="0" applyNumberFormat="1" applyFont="1" applyFill="1" applyBorder="1" applyAlignment="1">
      <alignment horizontal="right" shrinkToFit="1"/>
    </xf>
    <xf numFmtId="4" fontId="6" fillId="0" borderId="24" xfId="0" applyNumberFormat="1" applyFont="1" applyFill="1" applyBorder="1" applyAlignment="1">
      <alignment horizontal="right" shrinkToFit="1"/>
    </xf>
    <xf numFmtId="4" fontId="7" fillId="11" borderId="23" xfId="0" applyNumberFormat="1" applyFont="1" applyFill="1" applyBorder="1" applyAlignment="1">
      <alignment shrinkToFit="1"/>
    </xf>
    <xf numFmtId="4" fontId="7" fillId="0" borderId="23" xfId="0" applyNumberFormat="1" applyFont="1" applyFill="1" applyBorder="1" applyAlignment="1">
      <alignment horizontal="right" shrinkToFit="1"/>
    </xf>
    <xf numFmtId="0" fontId="7" fillId="33" borderId="23" xfId="0" applyFont="1" applyFill="1" applyBorder="1" applyAlignment="1">
      <alignment horizontal="right" shrinkToFit="1"/>
    </xf>
    <xf numFmtId="4" fontId="6" fillId="33" borderId="23" xfId="0" applyNumberFormat="1" applyFont="1" applyFill="1" applyBorder="1" applyAlignment="1">
      <alignment horizontal="right" shrinkToFit="1"/>
    </xf>
    <xf numFmtId="0" fontId="7" fillId="0" borderId="25" xfId="0" applyFont="1" applyBorder="1" applyAlignment="1">
      <alignment shrinkToFit="1"/>
    </xf>
    <xf numFmtId="0" fontId="6" fillId="0" borderId="26" xfId="0" applyFont="1" applyFill="1" applyBorder="1" applyAlignment="1">
      <alignment shrinkToFit="1"/>
    </xf>
    <xf numFmtId="4" fontId="6" fillId="11" borderId="27" xfId="0" applyNumberFormat="1" applyFont="1" applyFill="1" applyBorder="1" applyAlignment="1">
      <alignment shrinkToFit="1"/>
    </xf>
    <xf numFmtId="0" fontId="7" fillId="0" borderId="27" xfId="0" applyFont="1" applyFill="1" applyBorder="1" applyAlignment="1">
      <alignment horizontal="right" shrinkToFit="1"/>
    </xf>
    <xf numFmtId="4" fontId="6" fillId="0" borderId="27" xfId="0" applyNumberFormat="1" applyFont="1" applyFill="1" applyBorder="1" applyAlignment="1">
      <alignment horizontal="right" shrinkToFit="1"/>
    </xf>
    <xf numFmtId="4" fontId="6" fillId="33" borderId="28" xfId="0" applyNumberFormat="1" applyFont="1" applyFill="1" applyBorder="1" applyAlignment="1">
      <alignment horizontal="right" shrinkToFit="1"/>
    </xf>
    <xf numFmtId="0" fontId="6" fillId="0" borderId="29" xfId="0" applyFont="1" applyBorder="1" applyAlignment="1">
      <alignment shrinkToFit="1"/>
    </xf>
    <xf numFmtId="4" fontId="6" fillId="16" borderId="29" xfId="0" applyNumberFormat="1" applyFont="1" applyFill="1" applyBorder="1" applyAlignment="1">
      <alignment shrinkToFit="1"/>
    </xf>
    <xf numFmtId="4" fontId="6" fillId="16" borderId="29" xfId="0" applyNumberFormat="1" applyFont="1" applyFill="1" applyBorder="1" applyAlignment="1">
      <alignment horizontal="right" shrinkToFit="1"/>
    </xf>
    <xf numFmtId="0" fontId="6" fillId="0" borderId="15" xfId="0" applyFont="1" applyFill="1" applyBorder="1" applyAlignment="1">
      <alignment shrinkToFit="1"/>
    </xf>
    <xf numFmtId="0" fontId="7" fillId="0" borderId="16" xfId="0" applyFont="1" applyFill="1" applyBorder="1" applyAlignment="1">
      <alignment horizontal="right" shrinkToFit="1"/>
    </xf>
    <xf numFmtId="0" fontId="7" fillId="33" borderId="20" xfId="0" applyFont="1" applyFill="1" applyBorder="1" applyAlignment="1">
      <alignment horizontal="right" shrinkToFit="1"/>
    </xf>
    <xf numFmtId="4" fontId="6" fillId="0" borderId="28" xfId="0" applyNumberFormat="1" applyFont="1" applyFill="1" applyBorder="1" applyAlignment="1">
      <alignment horizontal="right" shrinkToFit="1"/>
    </xf>
    <xf numFmtId="0" fontId="6" fillId="16" borderId="29" xfId="0" applyFont="1" applyFill="1" applyBorder="1" applyAlignment="1">
      <alignment horizontal="right" shrinkToFit="1"/>
    </xf>
    <xf numFmtId="0" fontId="6" fillId="0" borderId="11" xfId="0" applyFont="1" applyBorder="1" applyAlignment="1">
      <alignment shrinkToFit="1"/>
    </xf>
    <xf numFmtId="0" fontId="6" fillId="11" borderId="12" xfId="0" applyFont="1" applyFill="1" applyBorder="1" applyAlignment="1">
      <alignment shrinkToFit="1"/>
    </xf>
    <xf numFmtId="0" fontId="7" fillId="0" borderId="12" xfId="0" applyFont="1" applyBorder="1" applyAlignment="1">
      <alignment horizontal="right" shrinkToFit="1"/>
    </xf>
    <xf numFmtId="4" fontId="6" fillId="33" borderId="12" xfId="0" applyNumberFormat="1" applyFont="1" applyFill="1" applyBorder="1" applyAlignment="1">
      <alignment horizontal="right" shrinkToFit="1"/>
    </xf>
    <xf numFmtId="4" fontId="6" fillId="0" borderId="13" xfId="0" applyNumberFormat="1" applyFont="1" applyBorder="1" applyAlignment="1">
      <alignment horizontal="right" shrinkToFit="1"/>
    </xf>
    <xf numFmtId="0" fontId="6" fillId="0" borderId="30" xfId="0" applyFont="1" applyBorder="1" applyAlignment="1">
      <alignment shrinkToFit="1"/>
    </xf>
    <xf numFmtId="0" fontId="6" fillId="0" borderId="22" xfId="0" applyFont="1" applyBorder="1" applyAlignment="1">
      <alignment shrinkToFit="1"/>
    </xf>
    <xf numFmtId="0" fontId="6" fillId="11" borderId="23" xfId="0" applyFont="1" applyFill="1" applyBorder="1" applyAlignment="1">
      <alignment shrinkToFit="1"/>
    </xf>
    <xf numFmtId="0" fontId="7" fillId="0" borderId="23" xfId="0" applyFont="1" applyBorder="1" applyAlignment="1">
      <alignment horizontal="right" shrinkToFit="1"/>
    </xf>
    <xf numFmtId="4" fontId="6" fillId="0" borderId="23" xfId="0" applyNumberFormat="1" applyFont="1" applyBorder="1" applyAlignment="1">
      <alignment horizontal="right" shrinkToFit="1"/>
    </xf>
    <xf numFmtId="4" fontId="6" fillId="0" borderId="24" xfId="0" applyNumberFormat="1" applyFont="1" applyBorder="1" applyAlignment="1">
      <alignment horizontal="right" shrinkToFit="1"/>
    </xf>
    <xf numFmtId="0" fontId="6" fillId="0" borderId="26" xfId="0" applyFont="1" applyBorder="1" applyAlignment="1">
      <alignment shrinkToFit="1"/>
    </xf>
    <xf numFmtId="0" fontId="6" fillId="0" borderId="27" xfId="0" applyFont="1" applyFill="1" applyBorder="1" applyAlignment="1">
      <alignment horizontal="right" shrinkToFit="1"/>
    </xf>
    <xf numFmtId="0" fontId="7" fillId="0" borderId="29" xfId="0" applyFont="1" applyBorder="1" applyAlignment="1">
      <alignment shrinkToFit="1"/>
    </xf>
    <xf numFmtId="0" fontId="6" fillId="16" borderId="29" xfId="0" applyFont="1" applyFill="1" applyBorder="1" applyAlignment="1">
      <alignment shrinkToFit="1"/>
    </xf>
    <xf numFmtId="0" fontId="7" fillId="0" borderId="0" xfId="0" applyFont="1" applyAlignment="1">
      <alignment/>
    </xf>
    <xf numFmtId="4" fontId="6" fillId="3" borderId="16" xfId="0" applyNumberFormat="1" applyFont="1" applyFill="1" applyBorder="1" applyAlignment="1">
      <alignment shrinkToFit="1"/>
    </xf>
    <xf numFmtId="4" fontId="6" fillId="3" borderId="20" xfId="0" applyNumberFormat="1" applyFont="1" applyFill="1" applyBorder="1" applyAlignment="1">
      <alignment shrinkToFit="1"/>
    </xf>
    <xf numFmtId="4" fontId="6" fillId="3" borderId="23" xfId="0" applyNumberFormat="1" applyFont="1" applyFill="1" applyBorder="1" applyAlignment="1">
      <alignment shrinkToFit="1"/>
    </xf>
    <xf numFmtId="4" fontId="6" fillId="3" borderId="27" xfId="0" applyNumberFormat="1" applyFont="1" applyFill="1" applyBorder="1" applyAlignment="1">
      <alignment shrinkToFit="1"/>
    </xf>
    <xf numFmtId="4" fontId="6" fillId="3" borderId="12" xfId="0" applyNumberFormat="1" applyFont="1" applyFill="1" applyBorder="1" applyAlignment="1">
      <alignment shrinkToFit="1"/>
    </xf>
    <xf numFmtId="4" fontId="6" fillId="0" borderId="16" xfId="0" applyNumberFormat="1" applyFont="1" applyBorder="1" applyAlignment="1">
      <alignment shrinkToFit="1"/>
    </xf>
    <xf numFmtId="4" fontId="6" fillId="0" borderId="20" xfId="0" applyNumberFormat="1" applyFont="1" applyFill="1" applyBorder="1" applyAlignment="1">
      <alignment shrinkToFit="1"/>
    </xf>
    <xf numFmtId="4" fontId="6" fillId="0" borderId="23" xfId="0" applyNumberFormat="1" applyFont="1" applyFill="1" applyBorder="1" applyAlignment="1">
      <alignment shrinkToFit="1"/>
    </xf>
    <xf numFmtId="4" fontId="6" fillId="0" borderId="27" xfId="0" applyNumberFormat="1" applyFont="1" applyFill="1" applyBorder="1" applyAlignment="1">
      <alignment shrinkToFit="1"/>
    </xf>
    <xf numFmtId="4" fontId="6" fillId="0" borderId="16" xfId="0" applyNumberFormat="1" applyFont="1" applyFill="1" applyBorder="1" applyAlignment="1">
      <alignment shrinkToFit="1"/>
    </xf>
    <xf numFmtId="4" fontId="6" fillId="0" borderId="12" xfId="0" applyNumberFormat="1" applyFont="1" applyBorder="1" applyAlignment="1">
      <alignment shrinkToFit="1"/>
    </xf>
    <xf numFmtId="4" fontId="6" fillId="0" borderId="23" xfId="0" applyNumberFormat="1" applyFont="1" applyBorder="1" applyAlignment="1">
      <alignment shrinkToFit="1"/>
    </xf>
    <xf numFmtId="4" fontId="6" fillId="0" borderId="27" xfId="0" applyNumberFormat="1" applyFont="1" applyBorder="1" applyAlignment="1">
      <alignment shrinkToFit="1"/>
    </xf>
    <xf numFmtId="0" fontId="6" fillId="0" borderId="20" xfId="0" applyFont="1" applyFill="1" applyBorder="1" applyAlignment="1">
      <alignment shrinkToFit="1"/>
    </xf>
    <xf numFmtId="0" fontId="6" fillId="0" borderId="23" xfId="0" applyFont="1" applyFill="1" applyBorder="1" applyAlignment="1">
      <alignment shrinkToFit="1"/>
    </xf>
    <xf numFmtId="0" fontId="6" fillId="0" borderId="27" xfId="0" applyFont="1" applyFill="1" applyBorder="1" applyAlignment="1">
      <alignment shrinkToFit="1"/>
    </xf>
    <xf numFmtId="0" fontId="6" fillId="0" borderId="23" xfId="0" applyFont="1" applyBorder="1" applyAlignment="1">
      <alignment shrinkToFit="1"/>
    </xf>
    <xf numFmtId="0" fontId="6" fillId="0" borderId="27" xfId="0" applyFont="1" applyBorder="1" applyAlignment="1">
      <alignment shrinkToFit="1"/>
    </xf>
    <xf numFmtId="0" fontId="6" fillId="33" borderId="23" xfId="0" applyFont="1" applyFill="1" applyBorder="1" applyAlignment="1">
      <alignment shrinkToFit="1"/>
    </xf>
    <xf numFmtId="0" fontId="8" fillId="0" borderId="0" xfId="0" applyFont="1" applyAlignment="1">
      <alignment/>
    </xf>
    <xf numFmtId="0" fontId="6" fillId="34" borderId="16" xfId="0" applyFont="1" applyFill="1" applyBorder="1" applyAlignment="1">
      <alignment shrinkToFit="1"/>
    </xf>
    <xf numFmtId="0" fontId="6" fillId="34" borderId="12" xfId="0" applyFont="1" applyFill="1" applyBorder="1" applyAlignment="1">
      <alignment shrinkToFit="1"/>
    </xf>
    <xf numFmtId="4" fontId="6" fillId="33" borderId="20" xfId="0" applyNumberFormat="1" applyFont="1" applyFill="1" applyBorder="1" applyAlignment="1">
      <alignment shrinkToFit="1"/>
    </xf>
    <xf numFmtId="4" fontId="6" fillId="33" borderId="23" xfId="0" applyNumberFormat="1" applyFont="1" applyFill="1" applyBorder="1" applyAlignment="1">
      <alignment shrinkToFit="1"/>
    </xf>
    <xf numFmtId="4" fontId="6" fillId="33" borderId="27" xfId="0" applyNumberFormat="1" applyFont="1" applyFill="1" applyBorder="1" applyAlignment="1">
      <alignment shrinkToFit="1"/>
    </xf>
    <xf numFmtId="4" fontId="6" fillId="33" borderId="16" xfId="0" applyNumberFormat="1" applyFont="1" applyFill="1" applyBorder="1" applyAlignment="1">
      <alignment shrinkToFit="1"/>
    </xf>
    <xf numFmtId="4" fontId="6" fillId="33" borderId="12" xfId="0" applyNumberFormat="1" applyFont="1" applyFill="1" applyBorder="1" applyAlignment="1">
      <alignment shrinkToFit="1"/>
    </xf>
    <xf numFmtId="0" fontId="9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6" fillId="0" borderId="16" xfId="0" applyFont="1" applyBorder="1" applyAlignment="1">
      <alignment shrinkToFit="1"/>
    </xf>
    <xf numFmtId="0" fontId="6" fillId="33" borderId="27" xfId="0" applyFont="1" applyFill="1" applyBorder="1" applyAlignment="1">
      <alignment shrinkToFit="1"/>
    </xf>
    <xf numFmtId="0" fontId="6" fillId="0" borderId="16" xfId="0" applyFont="1" applyFill="1" applyBorder="1" applyAlignment="1">
      <alignment shrinkToFit="1"/>
    </xf>
    <xf numFmtId="0" fontId="6" fillId="0" borderId="12" xfId="0" applyFont="1" applyBorder="1" applyAlignment="1">
      <alignment shrinkToFit="1"/>
    </xf>
    <xf numFmtId="0" fontId="6" fillId="35" borderId="23" xfId="0" applyFont="1" applyFill="1" applyBorder="1" applyAlignment="1">
      <alignment shrinkToFit="1"/>
    </xf>
    <xf numFmtId="0" fontId="6" fillId="33" borderId="16" xfId="0" applyFont="1" applyFill="1" applyBorder="1" applyAlignment="1">
      <alignment shrinkToFit="1"/>
    </xf>
    <xf numFmtId="0" fontId="6" fillId="33" borderId="20" xfId="0" applyFont="1" applyFill="1" applyBorder="1" applyAlignment="1">
      <alignment shrinkToFit="1"/>
    </xf>
    <xf numFmtId="0" fontId="6" fillId="0" borderId="27" xfId="0" applyFont="1" applyBorder="1" applyAlignment="1">
      <alignment horizontal="right" shrinkToFi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5"/>
  <sheetViews>
    <sheetView tabSelected="1" workbookViewId="0" topLeftCell="B1">
      <selection activeCell="H44" sqref="H44:H45"/>
    </sheetView>
  </sheetViews>
  <sheetFormatPr defaultColWidth="9.140625" defaultRowHeight="12.75"/>
  <cols>
    <col min="1" max="1" width="4.00390625" style="1" hidden="1" customWidth="1"/>
    <col min="2" max="2" width="8.57421875" style="1" customWidth="1"/>
    <col min="3" max="3" width="3.57421875" style="1" customWidth="1"/>
    <col min="4" max="4" width="19.421875" style="1" customWidth="1"/>
    <col min="5" max="5" width="18.8515625" style="1" customWidth="1"/>
    <col min="6" max="6" width="19.00390625" style="1" customWidth="1"/>
    <col min="7" max="7" width="20.00390625" style="1" customWidth="1"/>
    <col min="8" max="8" width="15.57421875" style="1" customWidth="1"/>
    <col min="9" max="9" width="14.421875" style="1" customWidth="1"/>
    <col min="10" max="10" width="14.8515625" style="1" customWidth="1"/>
    <col min="11" max="11" width="24.8515625" style="1" customWidth="1"/>
    <col min="12" max="12" width="26.8515625" style="1" customWidth="1"/>
    <col min="13" max="13" width="28.140625" style="1" customWidth="1"/>
    <col min="14" max="14" width="11.57421875" style="1" customWidth="1"/>
    <col min="15" max="16384" width="9.140625" style="1" customWidth="1"/>
  </cols>
  <sheetData>
    <row r="1" ht="10.5" customHeight="1">
      <c r="B1" s="2" t="s">
        <v>4</v>
      </c>
    </row>
    <row r="2" spans="2:13" ht="15">
      <c r="B2" s="4" t="s">
        <v>53</v>
      </c>
      <c r="C2" s="4"/>
      <c r="D2" s="4"/>
      <c r="E2" s="4"/>
      <c r="F2" s="4"/>
      <c r="G2" s="4"/>
      <c r="H2" s="4"/>
      <c r="I2" s="4"/>
      <c r="J2" s="4"/>
      <c r="K2" s="4"/>
      <c r="L2" s="4"/>
      <c r="M2" s="2"/>
    </row>
    <row r="3" spans="2:13" ht="14.2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3.5" customHeight="1" thickBot="1">
      <c r="B4" s="5" t="s">
        <v>1</v>
      </c>
      <c r="C4" s="6" t="s">
        <v>40</v>
      </c>
      <c r="D4" s="7" t="s">
        <v>50</v>
      </c>
      <c r="E4" s="7" t="s">
        <v>49</v>
      </c>
      <c r="F4" s="7" t="s">
        <v>48</v>
      </c>
      <c r="G4" s="7" t="s">
        <v>46</v>
      </c>
      <c r="H4" s="7" t="s">
        <v>45</v>
      </c>
      <c r="I4" s="7" t="s">
        <v>43</v>
      </c>
      <c r="J4" s="8" t="s">
        <v>41</v>
      </c>
      <c r="K4" s="7" t="s">
        <v>29</v>
      </c>
      <c r="L4" s="9" t="s">
        <v>15</v>
      </c>
      <c r="M4" s="9" t="s">
        <v>16</v>
      </c>
    </row>
    <row r="5" spans="2:13" ht="11.25">
      <c r="B5" s="10" t="s">
        <v>0</v>
      </c>
      <c r="C5" s="11">
        <v>1</v>
      </c>
      <c r="D5" s="96">
        <v>34.9</v>
      </c>
      <c r="E5" s="91">
        <v>34</v>
      </c>
      <c r="F5" s="87">
        <v>30</v>
      </c>
      <c r="G5" s="82">
        <v>45.6</v>
      </c>
      <c r="H5" s="67">
        <v>29.1</v>
      </c>
      <c r="I5" s="62">
        <v>9.9</v>
      </c>
      <c r="J5" s="12">
        <v>22.2</v>
      </c>
      <c r="K5" s="13">
        <v>22.2</v>
      </c>
      <c r="L5" s="14">
        <v>62.9</v>
      </c>
      <c r="M5" s="15">
        <v>53.95</v>
      </c>
    </row>
    <row r="6" spans="2:13" ht="11.25">
      <c r="B6" s="16"/>
      <c r="C6" s="17">
        <v>2</v>
      </c>
      <c r="D6" s="97">
        <v>37.9</v>
      </c>
      <c r="E6" s="75">
        <v>36</v>
      </c>
      <c r="F6" s="84">
        <v>36</v>
      </c>
      <c r="G6" s="75">
        <v>48.9</v>
      </c>
      <c r="H6" s="68">
        <v>48.9</v>
      </c>
      <c r="I6" s="63">
        <v>40</v>
      </c>
      <c r="J6" s="18">
        <v>47.95</v>
      </c>
      <c r="K6" s="19">
        <v>47.95</v>
      </c>
      <c r="L6" s="20">
        <v>40</v>
      </c>
      <c r="M6" s="21">
        <v>56.95</v>
      </c>
    </row>
    <row r="7" spans="2:13" ht="11.25">
      <c r="B7" s="16"/>
      <c r="C7" s="22">
        <v>3</v>
      </c>
      <c r="D7" s="76">
        <v>38.9</v>
      </c>
      <c r="E7" s="76">
        <v>57.9</v>
      </c>
      <c r="F7" s="85">
        <v>57.9</v>
      </c>
      <c r="G7" s="80">
        <v>62.75</v>
      </c>
      <c r="H7" s="69">
        <v>57.9</v>
      </c>
      <c r="I7" s="64">
        <v>45.45</v>
      </c>
      <c r="J7" s="23">
        <v>56.95</v>
      </c>
      <c r="K7" s="24">
        <v>56.95</v>
      </c>
      <c r="L7" s="25">
        <v>56.5</v>
      </c>
      <c r="M7" s="26">
        <v>82.9</v>
      </c>
    </row>
    <row r="8" spans="2:13" ht="11.25">
      <c r="B8" s="16"/>
      <c r="C8" s="22">
        <v>4</v>
      </c>
      <c r="D8" s="76">
        <v>70.1</v>
      </c>
      <c r="E8" s="80">
        <v>70.1</v>
      </c>
      <c r="F8" s="69">
        <v>77.1</v>
      </c>
      <c r="G8" s="76">
        <v>77.1</v>
      </c>
      <c r="H8" s="69">
        <v>77.1</v>
      </c>
      <c r="I8" s="64">
        <v>82.7</v>
      </c>
      <c r="J8" s="23">
        <v>96</v>
      </c>
      <c r="K8" s="24" t="s">
        <v>32</v>
      </c>
      <c r="L8" s="25" t="s">
        <v>17</v>
      </c>
      <c r="M8" s="27" t="s">
        <v>5</v>
      </c>
    </row>
    <row r="9" spans="2:13" ht="11.25">
      <c r="B9" s="16"/>
      <c r="C9" s="22">
        <v>5</v>
      </c>
      <c r="D9" s="80">
        <v>71.5</v>
      </c>
      <c r="E9" s="76">
        <v>63.55</v>
      </c>
      <c r="F9" s="85">
        <v>63.55</v>
      </c>
      <c r="G9" s="76">
        <v>69.5</v>
      </c>
      <c r="H9" s="69">
        <v>69.5</v>
      </c>
      <c r="I9" s="64">
        <v>75.1</v>
      </c>
      <c r="J9" s="23">
        <v>69.5</v>
      </c>
      <c r="K9" s="24" t="s">
        <v>33</v>
      </c>
      <c r="L9" s="25" t="s">
        <v>18</v>
      </c>
      <c r="M9" s="27" t="s">
        <v>6</v>
      </c>
    </row>
    <row r="10" spans="2:13" ht="11.25">
      <c r="B10" s="16"/>
      <c r="C10" s="22">
        <v>6</v>
      </c>
      <c r="D10" s="95">
        <v>87.36</v>
      </c>
      <c r="E10" s="80">
        <v>87.66</v>
      </c>
      <c r="F10" s="85">
        <v>105.56</v>
      </c>
      <c r="G10" s="76">
        <v>115.76</v>
      </c>
      <c r="H10" s="69">
        <v>115.76</v>
      </c>
      <c r="I10" s="64">
        <v>123.87</v>
      </c>
      <c r="J10" s="28">
        <v>124.85</v>
      </c>
      <c r="K10" s="29" t="s">
        <v>37</v>
      </c>
      <c r="L10" s="25" t="s">
        <v>19</v>
      </c>
      <c r="M10" s="26" t="s">
        <v>7</v>
      </c>
    </row>
    <row r="11" spans="2:13" ht="11.25">
      <c r="B11" s="16"/>
      <c r="C11" s="22">
        <v>7</v>
      </c>
      <c r="D11" s="76">
        <v>56.55</v>
      </c>
      <c r="E11" s="80">
        <v>57.65</v>
      </c>
      <c r="F11" s="69">
        <v>75.55</v>
      </c>
      <c r="G11" s="76">
        <v>61.7</v>
      </c>
      <c r="H11" s="69">
        <v>61.7</v>
      </c>
      <c r="I11" s="64">
        <v>60.93</v>
      </c>
      <c r="J11" s="23">
        <v>60.82</v>
      </c>
      <c r="K11" s="30" t="s">
        <v>34</v>
      </c>
      <c r="L11" s="31" t="s">
        <v>28</v>
      </c>
      <c r="M11" s="27" t="s">
        <v>14</v>
      </c>
    </row>
    <row r="12" spans="2:13" ht="11.25">
      <c r="B12" s="16"/>
      <c r="C12" s="22">
        <v>8</v>
      </c>
      <c r="D12" s="76">
        <v>86.4</v>
      </c>
      <c r="E12" s="80">
        <v>85.85</v>
      </c>
      <c r="F12" s="69">
        <v>101.42</v>
      </c>
      <c r="G12" s="80">
        <v>76.15</v>
      </c>
      <c r="H12" s="69">
        <v>74.9</v>
      </c>
      <c r="I12" s="64">
        <v>80.74</v>
      </c>
      <c r="J12" s="23">
        <v>91.67</v>
      </c>
      <c r="K12" s="24" t="s">
        <v>35</v>
      </c>
      <c r="L12" s="25" t="s">
        <v>20</v>
      </c>
      <c r="M12" s="26" t="s">
        <v>8</v>
      </c>
    </row>
    <row r="13" spans="2:13" ht="12" thickBot="1">
      <c r="B13" s="32"/>
      <c r="C13" s="33">
        <v>9</v>
      </c>
      <c r="D13" s="58">
        <v>71.35</v>
      </c>
      <c r="E13" s="92">
        <v>72.25</v>
      </c>
      <c r="F13" s="70">
        <v>82.35</v>
      </c>
      <c r="G13" s="77">
        <v>62.2</v>
      </c>
      <c r="H13" s="70">
        <v>67.85</v>
      </c>
      <c r="I13" s="65">
        <v>73.69</v>
      </c>
      <c r="J13" s="34">
        <v>71.7</v>
      </c>
      <c r="K13" s="35" t="s">
        <v>36</v>
      </c>
      <c r="L13" s="36" t="s">
        <v>21</v>
      </c>
      <c r="M13" s="37" t="s">
        <v>9</v>
      </c>
    </row>
    <row r="14" spans="2:13" ht="12" thickBot="1">
      <c r="B14" s="38" t="s">
        <v>27</v>
      </c>
      <c r="C14" s="60"/>
      <c r="D14" s="60">
        <f>SUM(D8:D13)</f>
        <v>443.26</v>
      </c>
      <c r="E14" s="60">
        <f>SUM(E7:E13)</f>
        <v>494.96000000000004</v>
      </c>
      <c r="F14" s="39">
        <f>SUM(F6:F13)</f>
        <v>599.4300000000001</v>
      </c>
      <c r="G14" s="60">
        <f aca="true" t="shared" si="0" ref="E14:J14">SUM(G5:G13)</f>
        <v>619.6600000000001</v>
      </c>
      <c r="H14" s="39">
        <f t="shared" si="0"/>
        <v>602.71</v>
      </c>
      <c r="I14" s="39">
        <f t="shared" si="0"/>
        <v>592.3799999999999</v>
      </c>
      <c r="J14" s="39">
        <f t="shared" si="0"/>
        <v>641.6400000000001</v>
      </c>
      <c r="K14" s="40">
        <v>780.4</v>
      </c>
      <c r="L14" s="40">
        <v>813.85</v>
      </c>
      <c r="M14" s="40">
        <v>888.66</v>
      </c>
    </row>
    <row r="15" spans="2:13" ht="11.25">
      <c r="B15" s="10" t="s">
        <v>2</v>
      </c>
      <c r="C15" s="41">
        <v>1</v>
      </c>
      <c r="D15" s="93">
        <v>34.9</v>
      </c>
      <c r="E15" s="71">
        <v>34</v>
      </c>
      <c r="F15" s="87">
        <v>30</v>
      </c>
      <c r="G15" s="82">
        <v>45.6</v>
      </c>
      <c r="H15" s="71">
        <v>66.7</v>
      </c>
      <c r="I15" s="62">
        <v>55.45</v>
      </c>
      <c r="J15" s="12">
        <v>63.35</v>
      </c>
      <c r="K15" s="42">
        <v>63.35</v>
      </c>
      <c r="L15" s="14">
        <v>62.9</v>
      </c>
      <c r="M15" s="15">
        <v>53.95</v>
      </c>
    </row>
    <row r="16" spans="2:13" ht="11.25" customHeight="1">
      <c r="B16" s="16"/>
      <c r="C16" s="22">
        <v>2</v>
      </c>
      <c r="D16" s="75">
        <v>30</v>
      </c>
      <c r="E16" s="68">
        <v>0</v>
      </c>
      <c r="F16" s="84">
        <v>36</v>
      </c>
      <c r="G16" s="75">
        <v>48.9</v>
      </c>
      <c r="H16" s="68">
        <v>48.9</v>
      </c>
      <c r="I16" s="63">
        <v>47.95</v>
      </c>
      <c r="J16" s="18">
        <v>47.95</v>
      </c>
      <c r="K16" s="43">
        <v>47.95</v>
      </c>
      <c r="L16" s="20">
        <v>56</v>
      </c>
      <c r="M16" s="21">
        <v>56.95</v>
      </c>
    </row>
    <row r="17" spans="2:13" ht="11.25">
      <c r="B17" s="16"/>
      <c r="C17" s="22">
        <v>3</v>
      </c>
      <c r="D17" s="76">
        <v>0</v>
      </c>
      <c r="E17" s="85">
        <v>30</v>
      </c>
      <c r="F17" s="85">
        <v>49</v>
      </c>
      <c r="G17" s="76">
        <v>56.95</v>
      </c>
      <c r="H17" s="69">
        <v>56.95</v>
      </c>
      <c r="I17" s="64">
        <v>45.45</v>
      </c>
      <c r="J17" s="23">
        <v>56.95</v>
      </c>
      <c r="K17" s="24">
        <v>56.95</v>
      </c>
      <c r="L17" s="25">
        <v>56.5</v>
      </c>
      <c r="M17" s="26">
        <v>82.9</v>
      </c>
    </row>
    <row r="18" spans="2:13" ht="11.25">
      <c r="B18" s="16"/>
      <c r="C18" s="22">
        <v>4</v>
      </c>
      <c r="D18" s="76">
        <v>56</v>
      </c>
      <c r="E18" s="69">
        <v>56</v>
      </c>
      <c r="F18" s="85">
        <v>56</v>
      </c>
      <c r="G18" s="76">
        <v>61.95</v>
      </c>
      <c r="H18" s="69">
        <v>61.95</v>
      </c>
      <c r="I18" s="64">
        <v>67.56</v>
      </c>
      <c r="J18" s="23">
        <v>96</v>
      </c>
      <c r="K18" s="24" t="s">
        <v>38</v>
      </c>
      <c r="L18" s="25" t="s">
        <v>22</v>
      </c>
      <c r="M18" s="27" t="s">
        <v>5</v>
      </c>
    </row>
    <row r="19" spans="2:13" ht="12.75" customHeight="1" thickBot="1">
      <c r="B19" s="32"/>
      <c r="C19" s="33">
        <v>5</v>
      </c>
      <c r="D19" s="92">
        <v>71.85</v>
      </c>
      <c r="E19" s="70">
        <v>59</v>
      </c>
      <c r="F19" s="86">
        <v>59</v>
      </c>
      <c r="G19" s="77">
        <v>66.2</v>
      </c>
      <c r="H19" s="70">
        <v>66.2</v>
      </c>
      <c r="I19" s="65">
        <v>75.1</v>
      </c>
      <c r="J19" s="34">
        <v>69.5</v>
      </c>
      <c r="K19" s="35" t="s">
        <v>33</v>
      </c>
      <c r="L19" s="36" t="s">
        <v>23</v>
      </c>
      <c r="M19" s="44" t="s">
        <v>6</v>
      </c>
    </row>
    <row r="20" spans="2:13" ht="12.75" customHeight="1" thickBot="1">
      <c r="B20" s="38" t="s">
        <v>27</v>
      </c>
      <c r="C20" s="60"/>
      <c r="D20" s="60">
        <f>SUM(D18:D19)</f>
        <v>127.85</v>
      </c>
      <c r="E20" s="39">
        <f>SUM(E17:E19)</f>
        <v>145</v>
      </c>
      <c r="F20" s="39">
        <f>SUM(F16:F19)</f>
        <v>200</v>
      </c>
      <c r="G20" s="60">
        <f aca="true" t="shared" si="1" ref="E20:J20">SUM(G15:G19)</f>
        <v>279.59999999999997</v>
      </c>
      <c r="H20" s="39">
        <f t="shared" si="1"/>
        <v>300.7</v>
      </c>
      <c r="I20" s="39">
        <f t="shared" si="1"/>
        <v>291.51</v>
      </c>
      <c r="J20" s="39">
        <f t="shared" si="1"/>
        <v>333.75</v>
      </c>
      <c r="K20" s="45">
        <v>371.55</v>
      </c>
      <c r="L20" s="40">
        <v>376.9</v>
      </c>
      <c r="M20" s="40">
        <v>394</v>
      </c>
    </row>
    <row r="21" spans="2:13" s="3" customFormat="1" ht="11.25">
      <c r="B21" s="5" t="s">
        <v>3</v>
      </c>
      <c r="C21" s="46">
        <v>1</v>
      </c>
      <c r="D21" s="94">
        <v>28</v>
      </c>
      <c r="E21" s="72">
        <v>34</v>
      </c>
      <c r="F21" s="88">
        <v>30</v>
      </c>
      <c r="G21" s="83">
        <v>45.6</v>
      </c>
      <c r="H21" s="72">
        <v>55.45</v>
      </c>
      <c r="I21" s="66">
        <v>55.45</v>
      </c>
      <c r="J21" s="47">
        <v>55.45</v>
      </c>
      <c r="K21" s="48">
        <v>55.45</v>
      </c>
      <c r="L21" s="49">
        <v>55</v>
      </c>
      <c r="M21" s="50">
        <v>53.95</v>
      </c>
    </row>
    <row r="22" spans="2:13" ht="11.25">
      <c r="B22" s="51"/>
      <c r="C22" s="52">
        <v>2</v>
      </c>
      <c r="D22" s="78">
        <v>30</v>
      </c>
      <c r="E22" s="85">
        <v>36</v>
      </c>
      <c r="F22" s="85">
        <v>46</v>
      </c>
      <c r="G22" s="78">
        <v>47.95</v>
      </c>
      <c r="H22" s="73">
        <v>48.9</v>
      </c>
      <c r="I22" s="64">
        <v>47.95</v>
      </c>
      <c r="J22" s="53">
        <v>47.95</v>
      </c>
      <c r="K22" s="54">
        <v>47.95</v>
      </c>
      <c r="L22" s="55">
        <v>47.5</v>
      </c>
      <c r="M22" s="56">
        <v>56.95</v>
      </c>
    </row>
    <row r="23" spans="2:13" ht="11.25" customHeight="1">
      <c r="B23" s="16"/>
      <c r="C23" s="22">
        <v>3</v>
      </c>
      <c r="D23" s="76">
        <v>30</v>
      </c>
      <c r="E23" s="69">
        <v>50.95</v>
      </c>
      <c r="F23" s="85">
        <v>49</v>
      </c>
      <c r="G23" s="76">
        <v>56.95</v>
      </c>
      <c r="H23" s="69">
        <v>56.95</v>
      </c>
      <c r="I23" s="64">
        <v>45.45</v>
      </c>
      <c r="J23" s="53">
        <v>56.95</v>
      </c>
      <c r="K23" s="24">
        <v>56.95</v>
      </c>
      <c r="L23" s="25">
        <v>56.5</v>
      </c>
      <c r="M23" s="27">
        <v>0</v>
      </c>
    </row>
    <row r="24" spans="2:13" ht="11.25">
      <c r="B24" s="16"/>
      <c r="C24" s="52">
        <v>4</v>
      </c>
      <c r="D24" s="78">
        <v>63.25</v>
      </c>
      <c r="E24" s="73">
        <v>63.25</v>
      </c>
      <c r="F24" s="73">
        <v>63.25</v>
      </c>
      <c r="G24" s="78">
        <v>63.25</v>
      </c>
      <c r="H24" s="73">
        <v>63.25</v>
      </c>
      <c r="I24" s="64">
        <v>82.7</v>
      </c>
      <c r="J24" s="23">
        <v>96</v>
      </c>
      <c r="K24" s="24" t="s">
        <v>38</v>
      </c>
      <c r="L24" s="55">
        <v>0</v>
      </c>
      <c r="M24" s="26" t="s">
        <v>5</v>
      </c>
    </row>
    <row r="25" spans="2:13" ht="11.25">
      <c r="B25" s="16"/>
      <c r="C25" s="52">
        <v>5</v>
      </c>
      <c r="D25" s="80">
        <v>75.1</v>
      </c>
      <c r="E25" s="73">
        <v>67.15</v>
      </c>
      <c r="F25" s="73">
        <v>67.15</v>
      </c>
      <c r="G25" s="78">
        <v>67.15</v>
      </c>
      <c r="H25" s="73">
        <v>67.15</v>
      </c>
      <c r="I25" s="64">
        <v>75.1</v>
      </c>
      <c r="J25" s="53">
        <v>0</v>
      </c>
      <c r="K25" s="54"/>
      <c r="L25" s="31" t="s">
        <v>24</v>
      </c>
      <c r="M25" s="26" t="s">
        <v>6</v>
      </c>
    </row>
    <row r="26" spans="2:13" ht="11.25">
      <c r="B26" s="16"/>
      <c r="C26" s="52">
        <v>6</v>
      </c>
      <c r="D26" s="80">
        <v>93.46</v>
      </c>
      <c r="E26" s="85">
        <v>87.66</v>
      </c>
      <c r="F26" s="85">
        <v>105.01</v>
      </c>
      <c r="G26" s="78">
        <v>115.76</v>
      </c>
      <c r="H26" s="73">
        <v>115.76</v>
      </c>
      <c r="I26" s="64">
        <v>0</v>
      </c>
      <c r="J26" s="53">
        <v>105.75</v>
      </c>
      <c r="K26" s="29" t="s">
        <v>30</v>
      </c>
      <c r="L26" s="25" t="s">
        <v>25</v>
      </c>
      <c r="M26" s="27" t="s">
        <v>10</v>
      </c>
    </row>
    <row r="27" spans="2:13" ht="11.25">
      <c r="B27" s="16"/>
      <c r="C27" s="52">
        <v>7</v>
      </c>
      <c r="D27" s="78">
        <v>57.65</v>
      </c>
      <c r="E27" s="85">
        <v>57.65</v>
      </c>
      <c r="F27" s="73">
        <v>75</v>
      </c>
      <c r="G27" s="78">
        <v>61.7</v>
      </c>
      <c r="H27" s="73">
        <v>0</v>
      </c>
      <c r="I27" s="64">
        <v>71.85</v>
      </c>
      <c r="J27" s="23">
        <v>60.82</v>
      </c>
      <c r="K27" s="24" t="s">
        <v>34</v>
      </c>
      <c r="L27" s="31" t="s">
        <v>26</v>
      </c>
      <c r="M27" s="26" t="s">
        <v>11</v>
      </c>
    </row>
    <row r="28" spans="2:13" ht="11.25">
      <c r="B28" s="16"/>
      <c r="C28" s="57">
        <v>8</v>
      </c>
      <c r="D28" s="92">
        <v>86.4</v>
      </c>
      <c r="E28" s="86">
        <v>85.85</v>
      </c>
      <c r="F28" s="74">
        <v>101.42</v>
      </c>
      <c r="G28" s="79">
        <v>0</v>
      </c>
      <c r="H28" s="74">
        <v>85.82</v>
      </c>
      <c r="I28" s="65">
        <v>91.66</v>
      </c>
      <c r="J28" s="23">
        <v>91.67</v>
      </c>
      <c r="K28" s="24" t="s">
        <v>39</v>
      </c>
      <c r="L28" s="25" t="s">
        <v>20</v>
      </c>
      <c r="M28" s="26" t="s">
        <v>13</v>
      </c>
    </row>
    <row r="29" spans="2:13" ht="12.75" customHeight="1" thickBot="1">
      <c r="B29" s="32"/>
      <c r="C29" s="57">
        <v>9</v>
      </c>
      <c r="D29" s="98">
        <v>70.8</v>
      </c>
      <c r="E29" s="79">
        <v>72.25</v>
      </c>
      <c r="F29" s="74">
        <v>0</v>
      </c>
      <c r="G29" s="79">
        <v>62.2</v>
      </c>
      <c r="H29" s="74">
        <v>67.85</v>
      </c>
      <c r="I29" s="65">
        <v>73.69</v>
      </c>
      <c r="J29" s="34">
        <v>71.7</v>
      </c>
      <c r="K29" s="58" t="s">
        <v>44</v>
      </c>
      <c r="L29" s="36" t="s">
        <v>21</v>
      </c>
      <c r="M29" s="44" t="s">
        <v>12</v>
      </c>
    </row>
    <row r="30" spans="2:13" ht="12" thickBot="1">
      <c r="B30" s="59" t="s">
        <v>42</v>
      </c>
      <c r="C30" s="60"/>
      <c r="D30" s="60">
        <f>SUM(D24:D29)</f>
        <v>446.66</v>
      </c>
      <c r="E30" s="39">
        <f>SUM(E23:E29)</f>
        <v>484.76</v>
      </c>
      <c r="F30" s="39">
        <f>SUM(F22:F29)</f>
        <v>506.83000000000004</v>
      </c>
      <c r="G30" s="60">
        <f aca="true" t="shared" si="2" ref="E30:J30">SUM(G21:G29)</f>
        <v>520.56</v>
      </c>
      <c r="H30" s="39">
        <f t="shared" si="2"/>
        <v>561.13</v>
      </c>
      <c r="I30" s="39">
        <f t="shared" si="2"/>
        <v>543.8499999999999</v>
      </c>
      <c r="J30" s="39">
        <f t="shared" si="2"/>
        <v>586.2900000000001</v>
      </c>
      <c r="K30" s="60">
        <v>706.15</v>
      </c>
      <c r="L30" s="39">
        <v>671.5</v>
      </c>
      <c r="M30" s="39">
        <v>750.76</v>
      </c>
    </row>
    <row r="31" spans="2:13" ht="12">
      <c r="B31" s="81" t="s">
        <v>52</v>
      </c>
      <c r="C31" s="81"/>
      <c r="D31" s="81"/>
      <c r="E31" s="81"/>
      <c r="F31" s="81"/>
      <c r="G31" s="81"/>
      <c r="H31" s="81"/>
      <c r="I31" s="81"/>
      <c r="J31" s="81"/>
      <c r="K31" s="81"/>
      <c r="L31" s="61"/>
      <c r="M31" s="61"/>
    </row>
    <row r="32" spans="2:13" ht="12">
      <c r="B32" s="81" t="s">
        <v>47</v>
      </c>
      <c r="C32" s="81"/>
      <c r="D32" s="81"/>
      <c r="E32" s="81"/>
      <c r="F32" s="81"/>
      <c r="G32" s="81"/>
      <c r="H32" s="81"/>
      <c r="I32" s="81"/>
      <c r="J32" s="81"/>
      <c r="K32" s="81"/>
      <c r="L32" s="61"/>
      <c r="M32" s="61"/>
    </row>
    <row r="33" spans="2:13" ht="12">
      <c r="B33" s="89" t="s">
        <v>54</v>
      </c>
      <c r="C33" s="89"/>
      <c r="D33" s="89"/>
      <c r="E33" s="89"/>
      <c r="F33" s="89"/>
      <c r="G33" s="89"/>
      <c r="H33" s="89"/>
      <c r="I33" s="89"/>
      <c r="J33" s="90"/>
      <c r="K33" s="61"/>
      <c r="L33" s="61"/>
      <c r="M33" s="61"/>
    </row>
    <row r="34" spans="2:13" ht="12">
      <c r="B34" s="81" t="s">
        <v>55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2:12" ht="11.25">
      <c r="B35" s="1" t="s">
        <v>51</v>
      </c>
      <c r="L35" s="61" t="s">
        <v>31</v>
      </c>
    </row>
  </sheetData>
  <sheetProtection/>
  <printOptions/>
  <pageMargins left="0.75" right="0.75" top="1" bottom="1" header="0" footer="0"/>
  <pageSetup horizontalDpi="300" verticalDpi="3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obracuni</dc:creator>
  <cp:keywords/>
  <dc:description/>
  <cp:lastModifiedBy>obracuni</cp:lastModifiedBy>
  <cp:lastPrinted>2020-05-14T05:21:05Z</cp:lastPrinted>
  <dcterms:created xsi:type="dcterms:W3CDTF">2010-05-18T09:36:49Z</dcterms:created>
  <dcterms:modified xsi:type="dcterms:W3CDTF">2020-05-14T05:21:28Z</dcterms:modified>
  <cp:category/>
  <cp:version/>
  <cp:contentType/>
  <cp:contentStatus/>
</cp:coreProperties>
</file>